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670" activeTab="0"/>
  </bookViews>
  <sheets>
    <sheet name="謝金等支払基準" sheetId="1" r:id="rId1"/>
  </sheets>
  <definedNames>
    <definedName name="_xlnm.Print_Area" localSheetId="0">'謝金等支払基準'!$A$1:$H$81</definedName>
  </definedNames>
  <calcPr fullCalcOnLoad="1"/>
</workbook>
</file>

<file path=xl/sharedStrings.xml><?xml version="1.0" encoding="utf-8"?>
<sst xmlns="http://schemas.openxmlformats.org/spreadsheetml/2006/main" count="97" uniqueCount="85">
  <si>
    <t>時間数</t>
  </si>
  <si>
    <t>○助手A</t>
  </si>
  <si>
    <t>○助手B</t>
  </si>
  <si>
    <t>書道、着付け等の助手で技術の高い者</t>
  </si>
  <si>
    <t>書道、着付け等の助手</t>
  </si>
  <si>
    <t>2008年10月1日　NPO法人日本文化体験交流塾理事会決定</t>
  </si>
  <si>
    <t>2008年1２月1５日改正　NPO法人日本文化体験交流塾理事会決定</t>
  </si>
  <si>
    <t>日本語１文字あたり(単位:円)</t>
  </si>
  <si>
    <t>一般文書</t>
  </si>
  <si>
    <t>重要文書</t>
  </si>
  <si>
    <t>特に重要な文書</t>
  </si>
  <si>
    <t>当団体の活動のため</t>
  </si>
  <si>
    <t>受託活動</t>
  </si>
  <si>
    <t>基本単価</t>
  </si>
  <si>
    <t>A</t>
  </si>
  <si>
    <t>200９年１月２９日改正　NPO法人日本文化体験交流塾理事会決定</t>
  </si>
  <si>
    <t>助手</t>
  </si>
  <si>
    <t>体験講師</t>
  </si>
  <si>
    <t>注:時給単価は、標準的な通訳案内士の仕事をCランクとして、①早朝、②衣装、③VIP又は日本語学校生等お客様による仕事の難易度、④専門技術の必要性の有無等により、適宜、適用する。ただし、交通費は、支給しない。</t>
  </si>
  <si>
    <t>日本文化体験講師</t>
  </si>
  <si>
    <t>第３表　日本文化講師謝礼基準</t>
  </si>
  <si>
    <t>演習・実習講師</t>
  </si>
  <si>
    <t>書道、着付け等の助手で特に技術の高い者</t>
  </si>
  <si>
    <t>時給</t>
  </si>
  <si>
    <t>職務内容</t>
  </si>
  <si>
    <t>資格・ランク等</t>
  </si>
  <si>
    <t>主任講師</t>
  </si>
  <si>
    <t>座学等の講師(テキスト作成を含む)</t>
  </si>
  <si>
    <t>通訳ガイド講師</t>
  </si>
  <si>
    <t>・通訳案内士を対象としたバス等研修講師</t>
  </si>
  <si>
    <t>・通訳案内士
・ガイド経験が豊富で、訪問地の十分な知識を有するとともに、旅程管理、ホスピタリティ、危機管理等に精通していること</t>
  </si>
  <si>
    <t>講師</t>
  </si>
  <si>
    <t xml:space="preserve">・英語による日本文化の指導
・パソコン研修の講師
</t>
  </si>
  <si>
    <t>・通訳案内士であって、茶道又は着物等当該指導事項について、中級程度以上の資格を有する者
・パソコン指導において資格を有し、当該指導項目に実践経験を有する者(ホームページ作成の実績を有する者等)</t>
  </si>
  <si>
    <t>雑役(アルバイト)</t>
  </si>
  <si>
    <t>・募集、受付、名簿作成と管理
・旅費、日程、減免申請
・実施当日の受け付け、資料配布等
・会計
・報告書作成</t>
  </si>
  <si>
    <t>・ワード、エクセルを使用できる
・メール、ホームページ等を活用できる
・会計事務ができる
・海外旅行業務に経験を有し、基本資料が作成できる
・チラシが作成できる</t>
  </si>
  <si>
    <t>1回</t>
  </si>
  <si>
    <t>2010年6月11日改正　NPO法人日本文化体験交流塾理事会決定</t>
  </si>
  <si>
    <t>※本表は、受託等による事業であって、当交流塾の自主事業以上の高度の技術による執行が求められるものについて、適用する。</t>
  </si>
  <si>
    <t>少人数のとき</t>
  </si>
  <si>
    <t>教授クラスA</t>
  </si>
  <si>
    <t>教授クラスB</t>
  </si>
  <si>
    <t>・企画・講師等事前コーディネート
・統括管理
・実施当日の司会進行</t>
  </si>
  <si>
    <t>2011年6月1日改正　NPO法人日本文化体験交流塾理事会決定</t>
  </si>
  <si>
    <t>準教授クラス</t>
  </si>
  <si>
    <t>講義</t>
  </si>
  <si>
    <t>一般</t>
  </si>
  <si>
    <t>注:外部への派遣にあたっては、事例により、10%～20%程度の斡旋手数料を徴収。</t>
  </si>
  <si>
    <t>役員クラス</t>
  </si>
  <si>
    <t>注：時給単価は、標準的な日本文化体験の仕事をCランクとして、①派遣時間、②衣装、③VIP又は日本語学校生等お客様による仕事の難易度、④専門技術のレベル、⑤語学力の有無等により、適宜、適用する。ただし、交通費は、支給しない。</t>
  </si>
  <si>
    <t>・専門知識が高&lt;、かつ幅広い知識を持ち、かつ教授方法が優れ、当該業務に卓越した能力を有する人</t>
  </si>
  <si>
    <t>・専門知識が高&lt;、かつ幅広い知識を持ち、当該業務に卓越した能力を有する人</t>
  </si>
  <si>
    <t>・専門知識が高&lt;、当該業務に卓越した能力を有する人</t>
  </si>
  <si>
    <t>・国際観光業務・人材育成に精通
・企業、官庁の部長級相当</t>
  </si>
  <si>
    <t>第１表　文化講座等講師支払い基準(学識経験者)</t>
  </si>
  <si>
    <t>第２表　外国語によるウオーキング・ツアー等講師支払い基準</t>
  </si>
  <si>
    <t>2014年4月1日　True Japan Tour株式会社に事業移管</t>
  </si>
  <si>
    <t>2014年4月1日　True Japan Tour株式会社取締役会決定</t>
  </si>
  <si>
    <t>コーディネータ</t>
  </si>
  <si>
    <t>・専門知識が高く、当該業務に精通した能力を有する人</t>
  </si>
  <si>
    <t>単位：円</t>
  </si>
  <si>
    <t>1回
20,000</t>
  </si>
  <si>
    <t>注:バス添乗訓練等の演習指導は、Bランクを基本に実施する。①早朝、②衣装、③受講者のレベル④人数⑤総時間等を勘案して、適用する。交通費は、支給しない。</t>
  </si>
  <si>
    <t>1時間まで1,500円、2時間1,000円、3時間500円</t>
  </si>
  <si>
    <t>1時間まで800円、2時間500円、3時間300円</t>
  </si>
  <si>
    <t>第4表　翻訳の基準(和文から他言語)</t>
  </si>
  <si>
    <t>第5表　会場の賃借料(個人家庭)</t>
  </si>
  <si>
    <t>第6表　受託事業等にかかる謝礼基準</t>
  </si>
  <si>
    <t>A</t>
  </si>
  <si>
    <t>B</t>
  </si>
  <si>
    <t>C</t>
  </si>
  <si>
    <t>ランク</t>
  </si>
  <si>
    <t>S</t>
  </si>
  <si>
    <t>D</t>
  </si>
  <si>
    <t>E</t>
  </si>
  <si>
    <t>E-2</t>
  </si>
  <si>
    <t>B</t>
  </si>
  <si>
    <t>C</t>
  </si>
  <si>
    <t>D</t>
  </si>
  <si>
    <t>A</t>
  </si>
  <si>
    <t>B</t>
  </si>
  <si>
    <t>○助手C</t>
  </si>
  <si>
    <t>2014年10月1日改正　True Japan Tour株式会社取締役会決定</t>
  </si>
  <si>
    <t>True Japan Tour株式会社　支払い基準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</si>
</sst>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0_ "/>
    <numFmt numFmtId="179" formatCode="0_);\(0\)"/>
    <numFmt numFmtId="180" formatCode="&quot;¥&quot;#,##0_);\(&quot;¥&quot;#,##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quot;¥&quot;#,##0_);[Red]\(&quot;¥&quot;#,##0\)"/>
    <numFmt numFmtId="187" formatCode="[$¥-411]#,##0.00;[$¥-411]#,##0.00"/>
    <numFmt numFmtId="188" formatCode="_ * #,##0.0_ ;_ * \-#,##0.0_ ;_ * &quot;-&quot;?_ ;_ @_ "/>
  </numFmts>
  <fonts count="43">
    <font>
      <sz val="11"/>
      <name val="ＭＳ Ｐゴシック"/>
      <family val="3"/>
    </font>
    <font>
      <sz val="6"/>
      <name val="ＭＳ Ｐゴシック"/>
      <family val="3"/>
    </font>
    <font>
      <u val="single"/>
      <sz val="11"/>
      <color indexed="12"/>
      <name val="ＭＳ Ｐゴシック"/>
      <family val="3"/>
    </font>
    <font>
      <b/>
      <sz val="12"/>
      <name val="ＭＳ Ｐゴシック"/>
      <family val="3"/>
    </font>
    <font>
      <u val="single"/>
      <sz val="11"/>
      <color indexed="36"/>
      <name val="ＭＳ Ｐゴシック"/>
      <family val="3"/>
    </font>
    <font>
      <sz val="10"/>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color indexed="63"/>
      </top>
      <bottom style="thin"/>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medium"/>
      <right style="medium"/>
      <top style="medium"/>
      <bottom style="thin"/>
    </border>
    <border>
      <left>
        <color indexed="63"/>
      </left>
      <right style="thin"/>
      <top style="medium"/>
      <bottom style="thin"/>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4" fillId="0" borderId="0" applyNumberFormat="0" applyFill="0" applyBorder="0" applyAlignment="0" applyProtection="0"/>
    <xf numFmtId="0" fontId="41" fillId="32" borderId="0" applyNumberFormat="0" applyBorder="0" applyAlignment="0" applyProtection="0"/>
  </cellStyleXfs>
  <cellXfs count="135">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vertical="center"/>
    </xf>
    <xf numFmtId="41" fontId="5" fillId="0" borderId="17" xfId="0" applyNumberFormat="1" applyFont="1" applyFill="1" applyBorder="1" applyAlignment="1">
      <alignment vertical="center"/>
    </xf>
    <xf numFmtId="41" fontId="5" fillId="0" borderId="18" xfId="0" applyNumberFormat="1" applyFont="1" applyBorder="1" applyAlignment="1">
      <alignment vertical="center"/>
    </xf>
    <xf numFmtId="41" fontId="5" fillId="0" borderId="19" xfId="0" applyNumberFormat="1" applyFont="1" applyFill="1" applyBorder="1" applyAlignment="1">
      <alignment vertical="center"/>
    </xf>
    <xf numFmtId="41" fontId="5" fillId="0" borderId="19" xfId="0" applyNumberFormat="1" applyFont="1" applyBorder="1" applyAlignment="1">
      <alignment vertical="center"/>
    </xf>
    <xf numFmtId="0" fontId="5" fillId="0" borderId="20" xfId="0" applyFont="1" applyBorder="1" applyAlignment="1">
      <alignment vertical="center"/>
    </xf>
    <xf numFmtId="41" fontId="5" fillId="0" borderId="21" xfId="0" applyNumberFormat="1" applyFont="1" applyBorder="1" applyAlignment="1">
      <alignment vertical="center"/>
    </xf>
    <xf numFmtId="0" fontId="5" fillId="0" borderId="20" xfId="0" applyFont="1" applyFill="1" applyBorder="1" applyAlignment="1">
      <alignment vertical="center"/>
    </xf>
    <xf numFmtId="0" fontId="5" fillId="0" borderId="16" xfId="0" applyFont="1" applyFill="1" applyBorder="1" applyAlignment="1">
      <alignment vertical="center"/>
    </xf>
    <xf numFmtId="41" fontId="5" fillId="0" borderId="22" xfId="0" applyNumberFormat="1" applyFont="1" applyBorder="1" applyAlignment="1">
      <alignment vertical="center"/>
    </xf>
    <xf numFmtId="41" fontId="5" fillId="0" borderId="23" xfId="0" applyNumberFormat="1"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0" xfId="0" applyFont="1" applyAlignment="1">
      <alignment vertical="center"/>
    </xf>
    <xf numFmtId="0" fontId="5" fillId="0" borderId="26" xfId="0" applyFont="1" applyBorder="1" applyAlignment="1">
      <alignment horizontal="right" vertical="center"/>
    </xf>
    <xf numFmtId="0" fontId="5" fillId="0" borderId="24" xfId="0" applyFont="1" applyBorder="1" applyAlignment="1">
      <alignment horizontal="center" vertical="center"/>
    </xf>
    <xf numFmtId="0" fontId="5" fillId="0" borderId="0" xfId="0" applyFont="1" applyAlignment="1">
      <alignment horizontal="right" vertical="center"/>
    </xf>
    <xf numFmtId="0" fontId="0" fillId="0" borderId="0" xfId="0" applyFont="1" applyAlignment="1">
      <alignment horizontal="righ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vertical="center"/>
    </xf>
    <xf numFmtId="41" fontId="5" fillId="0" borderId="18" xfId="0" applyNumberFormat="1" applyFont="1" applyBorder="1" applyAlignment="1">
      <alignment horizontal="center" vertical="center"/>
    </xf>
    <xf numFmtId="0" fontId="5" fillId="0" borderId="18" xfId="0" applyFont="1" applyBorder="1" applyAlignment="1">
      <alignment horizontal="right" vertical="center"/>
    </xf>
    <xf numFmtId="41" fontId="5" fillId="0" borderId="19" xfId="0" applyNumberFormat="1" applyFont="1" applyBorder="1" applyAlignment="1">
      <alignment horizontal="center" vertical="center"/>
    </xf>
    <xf numFmtId="38" fontId="5" fillId="0" borderId="18" xfId="49" applyFont="1" applyBorder="1" applyAlignment="1">
      <alignment vertical="center"/>
    </xf>
    <xf numFmtId="0" fontId="5" fillId="0" borderId="17" xfId="0" applyFont="1" applyFill="1" applyBorder="1" applyAlignment="1">
      <alignment vertical="center"/>
    </xf>
    <xf numFmtId="0" fontId="5" fillId="0" borderId="27" xfId="0" applyFont="1" applyFill="1" applyBorder="1" applyAlignment="1">
      <alignment vertical="center"/>
    </xf>
    <xf numFmtId="38" fontId="5" fillId="0" borderId="22" xfId="49" applyFont="1" applyBorder="1" applyAlignment="1">
      <alignment vertical="center"/>
    </xf>
    <xf numFmtId="0" fontId="5" fillId="0" borderId="0" xfId="0" applyFont="1" applyFill="1" applyBorder="1" applyAlignment="1">
      <alignment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5" xfId="0" applyFont="1" applyBorder="1" applyAlignment="1">
      <alignment horizontal="center" vertical="center"/>
    </xf>
    <xf numFmtId="41" fontId="5" fillId="0" borderId="21" xfId="0" applyNumberFormat="1" applyFont="1" applyBorder="1" applyAlignment="1">
      <alignment horizontal="right" vertical="center"/>
    </xf>
    <xf numFmtId="41" fontId="5" fillId="0" borderId="18" xfId="0" applyNumberFormat="1" applyFont="1" applyBorder="1" applyAlignment="1">
      <alignment horizontal="right" vertical="center"/>
    </xf>
    <xf numFmtId="177" fontId="5" fillId="0" borderId="18" xfId="0" applyNumberFormat="1" applyFont="1" applyBorder="1" applyAlignment="1">
      <alignment horizontal="right" vertical="center" wrapText="1"/>
    </xf>
    <xf numFmtId="177" fontId="5" fillId="0" borderId="18" xfId="0" applyNumberFormat="1" applyFont="1" applyBorder="1" applyAlignment="1">
      <alignment horizontal="right" vertical="center"/>
    </xf>
    <xf numFmtId="41" fontId="5" fillId="0" borderId="19" xfId="0" applyNumberFormat="1" applyFont="1" applyBorder="1" applyAlignment="1">
      <alignment horizontal="right" vertical="center"/>
    </xf>
    <xf numFmtId="0" fontId="0" fillId="0" borderId="0" xfId="0" applyFont="1" applyBorder="1" applyAlignment="1">
      <alignment vertical="center"/>
    </xf>
    <xf numFmtId="41" fontId="5" fillId="0" borderId="23" xfId="0" applyNumberFormat="1" applyFont="1" applyBorder="1" applyAlignment="1">
      <alignment horizontal="right" vertical="center"/>
    </xf>
    <xf numFmtId="0" fontId="0" fillId="0" borderId="0" xfId="0" applyFont="1" applyAlignment="1">
      <alignment horizontal="center" vertical="center"/>
    </xf>
    <xf numFmtId="0" fontId="5" fillId="0" borderId="12" xfId="0" applyFont="1" applyBorder="1" applyAlignment="1">
      <alignment vertical="center"/>
    </xf>
    <xf numFmtId="0" fontId="5" fillId="0" borderId="15" xfId="0" applyFont="1" applyBorder="1" applyAlignment="1">
      <alignment vertical="center"/>
    </xf>
    <xf numFmtId="0" fontId="5" fillId="0" borderId="21" xfId="0" applyFont="1" applyBorder="1" applyAlignment="1">
      <alignment vertical="center"/>
    </xf>
    <xf numFmtId="0" fontId="5" fillId="0" borderId="19" xfId="0" applyFont="1" applyBorder="1" applyAlignment="1">
      <alignment vertical="center"/>
    </xf>
    <xf numFmtId="0" fontId="5" fillId="0" borderId="30" xfId="0" applyFont="1" applyBorder="1" applyAlignment="1">
      <alignment vertical="center"/>
    </xf>
    <xf numFmtId="0" fontId="5" fillId="0" borderId="23" xfId="0" applyFont="1" applyBorder="1" applyAlignment="1">
      <alignment vertical="center"/>
    </xf>
    <xf numFmtId="41" fontId="5" fillId="0" borderId="0" xfId="0" applyNumberFormat="1" applyFont="1" applyBorder="1" applyAlignment="1">
      <alignment vertical="center"/>
    </xf>
    <xf numFmtId="0" fontId="5" fillId="0" borderId="26" xfId="0" applyFont="1" applyBorder="1" applyAlignment="1">
      <alignment vertical="center"/>
    </xf>
    <xf numFmtId="38" fontId="5" fillId="0" borderId="25" xfId="49" applyFont="1" applyBorder="1" applyAlignment="1">
      <alignment horizontal="right" vertical="center"/>
    </xf>
    <xf numFmtId="0" fontId="5" fillId="0" borderId="27" xfId="0" applyFont="1" applyBorder="1" applyAlignment="1">
      <alignment vertical="center"/>
    </xf>
    <xf numFmtId="0" fontId="42" fillId="0" borderId="26" xfId="0" applyFont="1" applyBorder="1" applyAlignment="1">
      <alignment horizontal="center" vertical="center" wrapText="1"/>
    </xf>
    <xf numFmtId="0" fontId="5" fillId="0" borderId="17" xfId="61" applyFont="1" applyBorder="1" applyAlignment="1">
      <alignment horizontal="center" vertical="center"/>
      <protection/>
    </xf>
    <xf numFmtId="0" fontId="5" fillId="0" borderId="17" xfId="61" applyFont="1" applyBorder="1" applyAlignment="1">
      <alignment horizontal="center" vertical="center" wrapText="1"/>
      <protection/>
    </xf>
    <xf numFmtId="0" fontId="42" fillId="0" borderId="17" xfId="0" applyFont="1" applyBorder="1" applyAlignment="1">
      <alignment horizontal="center" vertical="center" wrapText="1"/>
    </xf>
    <xf numFmtId="0" fontId="42" fillId="0" borderId="17" xfId="61" applyFont="1" applyBorder="1" applyAlignment="1">
      <alignment horizontal="center" vertical="center" wrapText="1"/>
      <protection/>
    </xf>
    <xf numFmtId="0" fontId="42" fillId="0" borderId="27" xfId="0" applyFont="1" applyBorder="1" applyAlignment="1">
      <alignment horizontal="center" vertical="center" wrapText="1"/>
    </xf>
    <xf numFmtId="38" fontId="5" fillId="0" borderId="18" xfId="49" applyFont="1" applyBorder="1" applyAlignment="1">
      <alignment horizontal="right" vertical="center"/>
    </xf>
    <xf numFmtId="38" fontId="5" fillId="0" borderId="18" xfId="49" applyFont="1" applyBorder="1" applyAlignment="1">
      <alignment vertical="center" wrapText="1"/>
    </xf>
    <xf numFmtId="38" fontId="5" fillId="0" borderId="18" xfId="49" applyFont="1" applyBorder="1" applyAlignment="1">
      <alignment horizontal="right" vertical="center" wrapText="1"/>
    </xf>
    <xf numFmtId="38" fontId="42" fillId="0" borderId="18" xfId="49" applyFont="1" applyBorder="1" applyAlignment="1">
      <alignment vertical="center" wrapText="1"/>
    </xf>
    <xf numFmtId="38" fontId="42" fillId="0" borderId="22" xfId="49" applyFont="1" applyBorder="1" applyAlignment="1">
      <alignment vertical="center" wrapText="1"/>
    </xf>
    <xf numFmtId="0" fontId="42" fillId="0" borderId="24" xfId="0" applyFont="1" applyBorder="1" applyAlignment="1">
      <alignment horizontal="center" vertical="center" wrapText="1"/>
    </xf>
    <xf numFmtId="31" fontId="0" fillId="0" borderId="0" xfId="0" applyNumberFormat="1" applyFont="1" applyAlignment="1">
      <alignment horizontal="left" vertical="center"/>
    </xf>
    <xf numFmtId="41" fontId="5" fillId="0" borderId="21" xfId="0" applyNumberFormat="1" applyFont="1" applyBorder="1" applyAlignment="1">
      <alignment vertical="center"/>
    </xf>
    <xf numFmtId="41" fontId="5" fillId="0" borderId="18" xfId="0" applyNumberFormat="1" applyFont="1" applyBorder="1" applyAlignment="1">
      <alignment vertical="center"/>
    </xf>
    <xf numFmtId="177" fontId="5" fillId="0" borderId="18" xfId="0" applyNumberFormat="1" applyFont="1" applyBorder="1" applyAlignment="1">
      <alignment vertical="center" wrapText="1"/>
    </xf>
    <xf numFmtId="177" fontId="5" fillId="0" borderId="18" xfId="0" applyNumberFormat="1" applyFont="1" applyBorder="1" applyAlignment="1">
      <alignment vertical="center"/>
    </xf>
    <xf numFmtId="41" fontId="5" fillId="0" borderId="19" xfId="0" applyNumberFormat="1" applyFont="1" applyBorder="1" applyAlignment="1">
      <alignment vertical="center"/>
    </xf>
    <xf numFmtId="41" fontId="5" fillId="0" borderId="30" xfId="0" applyNumberFormat="1" applyFont="1" applyBorder="1" applyAlignment="1">
      <alignment vertical="center"/>
    </xf>
    <xf numFmtId="41" fontId="5" fillId="0" borderId="22" xfId="0" applyNumberFormat="1" applyFont="1" applyBorder="1" applyAlignment="1">
      <alignment vertical="center"/>
    </xf>
    <xf numFmtId="177" fontId="5" fillId="0" borderId="22" xfId="0" applyNumberFormat="1" applyFont="1" applyBorder="1" applyAlignment="1">
      <alignment vertical="center" wrapText="1"/>
    </xf>
    <xf numFmtId="177" fontId="5" fillId="0" borderId="22" xfId="0" applyNumberFormat="1" applyFont="1" applyBorder="1" applyAlignment="1">
      <alignment vertical="center"/>
    </xf>
    <xf numFmtId="41" fontId="5" fillId="0" borderId="23" xfId="0" applyNumberFormat="1" applyFont="1" applyBorder="1" applyAlignment="1">
      <alignment vertical="center"/>
    </xf>
    <xf numFmtId="41" fontId="5" fillId="0" borderId="17" xfId="0" applyNumberFormat="1" applyFont="1" applyBorder="1" applyAlignment="1">
      <alignment vertical="center"/>
    </xf>
    <xf numFmtId="41" fontId="5" fillId="0" borderId="30" xfId="0" applyNumberFormat="1" applyFont="1" applyBorder="1" applyAlignment="1">
      <alignment vertical="center"/>
    </xf>
    <xf numFmtId="41" fontId="5" fillId="0" borderId="27" xfId="0" applyNumberFormat="1" applyFont="1" applyBorder="1" applyAlignment="1">
      <alignment vertical="center"/>
    </xf>
    <xf numFmtId="0" fontId="0" fillId="0" borderId="0" xfId="0" applyFont="1" applyAlignment="1">
      <alignment vertical="center" wrapText="1"/>
    </xf>
    <xf numFmtId="0" fontId="0" fillId="0" borderId="0" xfId="0" applyFont="1" applyAlignment="1">
      <alignment vertical="center"/>
    </xf>
    <xf numFmtId="31" fontId="0" fillId="0" borderId="0" xfId="0" applyNumberFormat="1" applyFont="1" applyAlignment="1">
      <alignment horizontal="left" vertical="center"/>
    </xf>
    <xf numFmtId="0" fontId="42" fillId="0" borderId="18"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42" fillId="0" borderId="22"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0" fillId="0" borderId="0" xfId="0" applyFont="1" applyBorder="1" applyAlignment="1">
      <alignment vertical="center" wrapText="1"/>
    </xf>
    <xf numFmtId="0" fontId="5" fillId="0" borderId="31" xfId="0" applyFont="1" applyBorder="1" applyAlignment="1">
      <alignment vertical="center" wrapText="1"/>
    </xf>
    <xf numFmtId="0" fontId="5" fillId="0" borderId="2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3"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0" xfId="0" applyFont="1" applyBorder="1" applyAlignment="1">
      <alignment vertical="center" wrapText="1"/>
    </xf>
    <xf numFmtId="0" fontId="42" fillId="0" borderId="24" xfId="0" applyFont="1" applyBorder="1" applyAlignment="1">
      <alignment horizontal="center"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Fill="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vertical="center"/>
    </xf>
    <xf numFmtId="0" fontId="5" fillId="0" borderId="45" xfId="0" applyFont="1" applyBorder="1" applyAlignment="1">
      <alignment vertical="center" wrapText="1"/>
    </xf>
    <xf numFmtId="0" fontId="5" fillId="0" borderId="46"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29" xfId="0" applyFont="1" applyBorder="1" applyAlignment="1">
      <alignment vertical="center" wrapText="1"/>
    </xf>
    <xf numFmtId="0" fontId="5" fillId="0" borderId="30" xfId="0" applyFont="1" applyBorder="1" applyAlignment="1">
      <alignment vertical="center" wrapText="1"/>
    </xf>
    <xf numFmtId="0" fontId="5" fillId="0" borderId="50" xfId="0" applyFont="1" applyBorder="1" applyAlignment="1">
      <alignment vertical="center"/>
    </xf>
    <xf numFmtId="0" fontId="5" fillId="0" borderId="51" xfId="0" applyFont="1" applyBorder="1" applyAlignment="1">
      <alignment vertical="center"/>
    </xf>
    <xf numFmtId="31" fontId="5" fillId="0" borderId="0" xfId="0" applyNumberFormat="1" applyFont="1" applyAlignment="1">
      <alignment horizontal="right" vertical="center"/>
    </xf>
    <xf numFmtId="0" fontId="5" fillId="0" borderId="24"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1"/>
  <sheetViews>
    <sheetView tabSelected="1" zoomScalePageLayoutView="0" workbookViewId="0" topLeftCell="A1">
      <selection activeCell="F28" sqref="F28"/>
    </sheetView>
  </sheetViews>
  <sheetFormatPr defaultColWidth="9.00390625" defaultRowHeight="13.5"/>
  <cols>
    <col min="1" max="1" width="12.75390625" style="26" customWidth="1"/>
    <col min="2" max="8" width="10.625" style="26" customWidth="1"/>
    <col min="9" max="9" width="3.125" style="26" customWidth="1"/>
    <col min="10" max="13" width="9.00390625" style="26" customWidth="1"/>
    <col min="14" max="14" width="3.375" style="26" customWidth="1"/>
    <col min="15" max="16384" width="9.00390625" style="26" customWidth="1"/>
  </cols>
  <sheetData>
    <row r="1" spans="1:5" ht="14.25">
      <c r="A1" s="1" t="s">
        <v>84</v>
      </c>
      <c r="B1" s="1"/>
      <c r="C1" s="1"/>
      <c r="D1" s="1"/>
      <c r="E1" s="1"/>
    </row>
    <row r="2" spans="1:8" ht="13.5">
      <c r="A2" s="2"/>
      <c r="B2" s="2"/>
      <c r="C2" s="2"/>
      <c r="D2" s="2"/>
      <c r="E2" s="2"/>
      <c r="G2" s="129">
        <v>41913</v>
      </c>
      <c r="H2" s="129"/>
    </row>
    <row r="3" spans="1:8" ht="13.5">
      <c r="A3" s="3"/>
      <c r="B3" s="3"/>
      <c r="C3" s="3"/>
      <c r="D3" s="3"/>
      <c r="E3" s="3"/>
      <c r="F3" s="3"/>
      <c r="G3" s="3"/>
      <c r="H3" s="3"/>
    </row>
    <row r="4" spans="1:8" ht="14.25" thickBot="1">
      <c r="A4" s="3" t="s">
        <v>55</v>
      </c>
      <c r="B4" s="3"/>
      <c r="C4" s="3"/>
      <c r="D4" s="3"/>
      <c r="E4" s="3"/>
      <c r="F4" s="29" t="s">
        <v>61</v>
      </c>
      <c r="G4" s="3"/>
      <c r="H4" s="3"/>
    </row>
    <row r="5" spans="1:10" s="30" customFormat="1" ht="14.25" customHeight="1">
      <c r="A5" s="27" t="s">
        <v>0</v>
      </c>
      <c r="B5" s="130" t="s">
        <v>46</v>
      </c>
      <c r="C5" s="130"/>
      <c r="D5" s="131" t="s">
        <v>21</v>
      </c>
      <c r="E5" s="131"/>
      <c r="F5" s="132"/>
      <c r="G5" s="29"/>
      <c r="H5" s="3"/>
      <c r="I5" s="26"/>
      <c r="J5" s="26"/>
    </row>
    <row r="6" spans="1:10" s="30" customFormat="1" ht="13.5">
      <c r="A6" s="31"/>
      <c r="B6" s="32" t="s">
        <v>49</v>
      </c>
      <c r="C6" s="32" t="s">
        <v>47</v>
      </c>
      <c r="D6" s="32" t="s">
        <v>69</v>
      </c>
      <c r="E6" s="32" t="s">
        <v>70</v>
      </c>
      <c r="F6" s="33" t="s">
        <v>71</v>
      </c>
      <c r="G6" s="29"/>
      <c r="H6" s="3"/>
      <c r="I6" s="26"/>
      <c r="J6" s="26"/>
    </row>
    <row r="7" spans="1:10" s="30" customFormat="1" ht="13.5">
      <c r="A7" s="34" t="s">
        <v>13</v>
      </c>
      <c r="B7" s="35"/>
      <c r="C7" s="36"/>
      <c r="D7" s="35">
        <v>5000</v>
      </c>
      <c r="E7" s="35">
        <v>4000</v>
      </c>
      <c r="F7" s="37">
        <v>3000</v>
      </c>
      <c r="G7" s="29"/>
      <c r="H7" s="3"/>
      <c r="I7" s="26"/>
      <c r="J7" s="26"/>
    </row>
    <row r="8" spans="1:8" ht="13.5">
      <c r="A8" s="34">
        <v>1</v>
      </c>
      <c r="B8" s="13">
        <v>10000</v>
      </c>
      <c r="C8" s="38">
        <v>8000</v>
      </c>
      <c r="D8" s="13">
        <f>D7+500</f>
        <v>5500</v>
      </c>
      <c r="E8" s="13">
        <f>E7+500</f>
        <v>4500</v>
      </c>
      <c r="F8" s="15">
        <f>F7+500</f>
        <v>3500</v>
      </c>
      <c r="G8" s="3"/>
      <c r="H8" s="3"/>
    </row>
    <row r="9" spans="1:8" ht="13.5">
      <c r="A9" s="34">
        <v>1.5</v>
      </c>
      <c r="B9" s="13">
        <v>15000</v>
      </c>
      <c r="C9" s="38">
        <v>12000</v>
      </c>
      <c r="D9" s="13">
        <f>A9*5000</f>
        <v>7500</v>
      </c>
      <c r="E9" s="13">
        <f>A9*4000</f>
        <v>6000</v>
      </c>
      <c r="F9" s="15">
        <f>A9*3000</f>
        <v>4500</v>
      </c>
      <c r="G9" s="3"/>
      <c r="H9" s="3"/>
    </row>
    <row r="10" spans="1:8" ht="13.5">
      <c r="A10" s="34">
        <v>2</v>
      </c>
      <c r="B10" s="13">
        <v>20000</v>
      </c>
      <c r="C10" s="38">
        <v>16000</v>
      </c>
      <c r="D10" s="13">
        <f>A10*5000</f>
        <v>10000</v>
      </c>
      <c r="E10" s="13">
        <f>A10*4000</f>
        <v>8000</v>
      </c>
      <c r="F10" s="15">
        <f>A10*3000</f>
        <v>6000</v>
      </c>
      <c r="G10" s="3"/>
      <c r="H10" s="3"/>
    </row>
    <row r="11" spans="1:8" ht="13.5">
      <c r="A11" s="39">
        <v>3</v>
      </c>
      <c r="B11" s="13">
        <v>30000</v>
      </c>
      <c r="C11" s="38">
        <v>24000</v>
      </c>
      <c r="D11" s="13">
        <f>A11*5000</f>
        <v>15000</v>
      </c>
      <c r="E11" s="13">
        <f>A11*4000</f>
        <v>12000</v>
      </c>
      <c r="F11" s="15">
        <f>A11*3000</f>
        <v>9000</v>
      </c>
      <c r="G11" s="3"/>
      <c r="H11" s="3"/>
    </row>
    <row r="12" spans="1:8" ht="14.25" thickBot="1">
      <c r="A12" s="40">
        <v>4</v>
      </c>
      <c r="B12" s="20">
        <v>40000</v>
      </c>
      <c r="C12" s="41">
        <v>32000</v>
      </c>
      <c r="D12" s="20">
        <f>A12*5000</f>
        <v>20000</v>
      </c>
      <c r="E12" s="20">
        <f>A12*4000</f>
        <v>16000</v>
      </c>
      <c r="F12" s="21">
        <f>A12*3000</f>
        <v>12000</v>
      </c>
      <c r="G12" s="3"/>
      <c r="H12" s="3"/>
    </row>
    <row r="13" spans="1:8" ht="39" customHeight="1">
      <c r="A13" s="133" t="s">
        <v>63</v>
      </c>
      <c r="B13" s="133"/>
      <c r="C13" s="133"/>
      <c r="D13" s="133"/>
      <c r="E13" s="133"/>
      <c r="F13" s="133"/>
      <c r="G13" s="42"/>
      <c r="H13" s="42"/>
    </row>
    <row r="14" spans="1:8" ht="15.75" customHeight="1">
      <c r="A14" s="4"/>
      <c r="B14" s="4"/>
      <c r="C14" s="4"/>
      <c r="D14" s="4"/>
      <c r="E14" s="4"/>
      <c r="F14" s="3"/>
      <c r="G14" s="3"/>
      <c r="H14" s="3"/>
    </row>
    <row r="15" spans="1:8" ht="19.5" customHeight="1" thickBot="1">
      <c r="A15" s="4" t="s">
        <v>56</v>
      </c>
      <c r="B15" s="23"/>
      <c r="C15" s="23"/>
      <c r="D15" s="23"/>
      <c r="E15" s="23"/>
      <c r="F15" s="23"/>
      <c r="G15" s="3"/>
      <c r="H15" s="3"/>
    </row>
    <row r="16" spans="1:8" ht="13.5">
      <c r="A16" s="43" t="s">
        <v>72</v>
      </c>
      <c r="B16" s="44" t="s">
        <v>73</v>
      </c>
      <c r="C16" s="28" t="s">
        <v>69</v>
      </c>
      <c r="D16" s="28" t="s">
        <v>70</v>
      </c>
      <c r="E16" s="28" t="s">
        <v>71</v>
      </c>
      <c r="F16" s="28" t="s">
        <v>74</v>
      </c>
      <c r="G16" s="28" t="s">
        <v>75</v>
      </c>
      <c r="H16" s="45" t="s">
        <v>76</v>
      </c>
    </row>
    <row r="17" spans="1:8" ht="13.5">
      <c r="A17" s="16" t="s">
        <v>13</v>
      </c>
      <c r="B17" s="46">
        <v>3500</v>
      </c>
      <c r="C17" s="47">
        <v>3000</v>
      </c>
      <c r="D17" s="47">
        <v>2500</v>
      </c>
      <c r="E17" s="48">
        <v>2200</v>
      </c>
      <c r="F17" s="49">
        <v>2000</v>
      </c>
      <c r="G17" s="49">
        <v>1700</v>
      </c>
      <c r="H17" s="50">
        <v>1500</v>
      </c>
    </row>
    <row r="18" spans="1:8" ht="13.5">
      <c r="A18" s="16" t="s">
        <v>0</v>
      </c>
      <c r="B18" s="46"/>
      <c r="C18" s="47"/>
      <c r="D18" s="47"/>
      <c r="E18" s="49"/>
      <c r="F18" s="49"/>
      <c r="G18" s="49"/>
      <c r="H18" s="50"/>
    </row>
    <row r="19" spans="1:8" ht="13.5">
      <c r="A19" s="16">
        <v>1</v>
      </c>
      <c r="B19" s="77">
        <v>4900</v>
      </c>
      <c r="C19" s="78">
        <v>4400</v>
      </c>
      <c r="D19" s="78">
        <v>3800</v>
      </c>
      <c r="E19" s="79">
        <v>3500</v>
      </c>
      <c r="F19" s="80">
        <v>3300</v>
      </c>
      <c r="G19" s="79">
        <v>2900</v>
      </c>
      <c r="H19" s="81">
        <v>2700</v>
      </c>
    </row>
    <row r="20" spans="1:8" ht="13.5">
      <c r="A20" s="16">
        <v>1.5</v>
      </c>
      <c r="B20" s="77">
        <v>6700</v>
      </c>
      <c r="C20" s="78">
        <v>5900</v>
      </c>
      <c r="D20" s="78">
        <v>5100</v>
      </c>
      <c r="E20" s="80">
        <v>4600</v>
      </c>
      <c r="F20" s="80">
        <v>4200</v>
      </c>
      <c r="G20" s="80">
        <v>3700</v>
      </c>
      <c r="H20" s="81">
        <v>3400</v>
      </c>
    </row>
    <row r="21" spans="1:8" ht="13.5">
      <c r="A21" s="16">
        <v>2</v>
      </c>
      <c r="B21" s="77">
        <v>8500</v>
      </c>
      <c r="C21" s="78">
        <v>7400</v>
      </c>
      <c r="D21" s="78">
        <v>6300</v>
      </c>
      <c r="E21" s="79">
        <v>5700</v>
      </c>
      <c r="F21" s="80">
        <v>5200</v>
      </c>
      <c r="G21" s="79">
        <v>4600</v>
      </c>
      <c r="H21" s="81">
        <v>4100</v>
      </c>
    </row>
    <row r="22" spans="1:8" ht="13.5">
      <c r="A22" s="16">
        <v>2.5</v>
      </c>
      <c r="B22" s="77">
        <v>10200</v>
      </c>
      <c r="C22" s="78">
        <v>8900</v>
      </c>
      <c r="D22" s="78">
        <v>7400</v>
      </c>
      <c r="E22" s="80">
        <v>6700</v>
      </c>
      <c r="F22" s="80">
        <v>6100</v>
      </c>
      <c r="G22" s="80">
        <v>5300</v>
      </c>
      <c r="H22" s="81">
        <v>4700</v>
      </c>
    </row>
    <row r="23" spans="1:9" ht="13.5">
      <c r="A23" s="16">
        <v>3</v>
      </c>
      <c r="B23" s="77">
        <v>12100</v>
      </c>
      <c r="C23" s="78">
        <v>10400</v>
      </c>
      <c r="D23" s="78">
        <v>8800</v>
      </c>
      <c r="E23" s="79">
        <v>7800</v>
      </c>
      <c r="F23" s="80">
        <v>7100</v>
      </c>
      <c r="G23" s="79">
        <v>6100</v>
      </c>
      <c r="H23" s="81">
        <v>5500</v>
      </c>
      <c r="I23" s="51"/>
    </row>
    <row r="24" spans="1:8" ht="13.5">
      <c r="A24" s="16">
        <v>4</v>
      </c>
      <c r="B24" s="77">
        <v>15400</v>
      </c>
      <c r="C24" s="78">
        <v>13200</v>
      </c>
      <c r="D24" s="78">
        <v>11000</v>
      </c>
      <c r="E24" s="79">
        <v>9600</v>
      </c>
      <c r="F24" s="80">
        <v>8800</v>
      </c>
      <c r="G24" s="79">
        <v>7400</v>
      </c>
      <c r="H24" s="81">
        <v>6600</v>
      </c>
    </row>
    <row r="25" spans="1:8" ht="13.5">
      <c r="A25" s="16">
        <v>5</v>
      </c>
      <c r="B25" s="77">
        <v>18600</v>
      </c>
      <c r="C25" s="78">
        <v>15900</v>
      </c>
      <c r="D25" s="78">
        <v>13300</v>
      </c>
      <c r="E25" s="79">
        <v>11600</v>
      </c>
      <c r="F25" s="80">
        <v>10600</v>
      </c>
      <c r="G25" s="79">
        <v>9000</v>
      </c>
      <c r="H25" s="81">
        <v>8000</v>
      </c>
    </row>
    <row r="26" spans="1:8" ht="13.5">
      <c r="A26" s="16">
        <v>6</v>
      </c>
      <c r="B26" s="77">
        <v>21800</v>
      </c>
      <c r="C26" s="78">
        <v>18600</v>
      </c>
      <c r="D26" s="78">
        <v>15600</v>
      </c>
      <c r="E26" s="79">
        <v>13600</v>
      </c>
      <c r="F26" s="80">
        <v>12400</v>
      </c>
      <c r="G26" s="79">
        <v>10600</v>
      </c>
      <c r="H26" s="81">
        <v>9400</v>
      </c>
    </row>
    <row r="27" spans="1:8" ht="13.5">
      <c r="A27" s="16">
        <v>7</v>
      </c>
      <c r="B27" s="77">
        <v>24900</v>
      </c>
      <c r="C27" s="78">
        <v>21300</v>
      </c>
      <c r="D27" s="78">
        <v>17800</v>
      </c>
      <c r="E27" s="79">
        <v>15600</v>
      </c>
      <c r="F27" s="80">
        <v>14200</v>
      </c>
      <c r="G27" s="79">
        <v>12100</v>
      </c>
      <c r="H27" s="81">
        <v>10700</v>
      </c>
    </row>
    <row r="28" spans="1:8" ht="14.25" thickBot="1">
      <c r="A28" s="11">
        <v>8</v>
      </c>
      <c r="B28" s="82">
        <v>28000</v>
      </c>
      <c r="C28" s="83">
        <v>24000</v>
      </c>
      <c r="D28" s="83">
        <v>20000</v>
      </c>
      <c r="E28" s="84">
        <v>17600</v>
      </c>
      <c r="F28" s="85">
        <v>16000</v>
      </c>
      <c r="G28" s="84">
        <v>13600</v>
      </c>
      <c r="H28" s="86">
        <v>12000</v>
      </c>
    </row>
    <row r="29" spans="1:8" ht="43.5" customHeight="1">
      <c r="A29" s="120" t="s">
        <v>18</v>
      </c>
      <c r="B29" s="120"/>
      <c r="C29" s="120"/>
      <c r="D29" s="120"/>
      <c r="E29" s="120"/>
      <c r="F29" s="120"/>
      <c r="G29" s="120"/>
      <c r="H29" s="120"/>
    </row>
    <row r="30" spans="1:8" ht="18" customHeight="1">
      <c r="A30" s="134" t="s">
        <v>48</v>
      </c>
      <c r="B30" s="134"/>
      <c r="C30" s="134"/>
      <c r="D30" s="134"/>
      <c r="E30" s="134"/>
      <c r="F30" s="134"/>
      <c r="G30" s="134"/>
      <c r="H30" s="134"/>
    </row>
    <row r="31" spans="1:8" ht="13.5">
      <c r="A31" s="4"/>
      <c r="B31" s="4"/>
      <c r="C31" s="4"/>
      <c r="D31" s="4"/>
      <c r="E31" s="4"/>
      <c r="F31" s="3"/>
      <c r="G31" s="3"/>
      <c r="H31" s="3"/>
    </row>
    <row r="32" spans="1:8" ht="14.25" thickBot="1">
      <c r="A32" s="3" t="s">
        <v>20</v>
      </c>
      <c r="B32" s="3"/>
      <c r="C32" s="3"/>
      <c r="D32" s="3"/>
      <c r="E32" s="3"/>
      <c r="F32" s="3"/>
      <c r="G32" s="3"/>
      <c r="H32" s="3"/>
    </row>
    <row r="33" spans="1:8" ht="14.25" thickBot="1">
      <c r="A33" s="5" t="s">
        <v>0</v>
      </c>
      <c r="B33" s="114" t="s">
        <v>19</v>
      </c>
      <c r="C33" s="115"/>
      <c r="D33" s="115"/>
      <c r="E33" s="116"/>
      <c r="F33" s="117" t="s">
        <v>16</v>
      </c>
      <c r="G33" s="118"/>
      <c r="H33" s="119"/>
    </row>
    <row r="34" spans="1:8" s="53" customFormat="1" ht="13.5">
      <c r="A34" s="6"/>
      <c r="B34" s="7" t="s">
        <v>14</v>
      </c>
      <c r="C34" s="24" t="s">
        <v>77</v>
      </c>
      <c r="D34" s="24" t="s">
        <v>78</v>
      </c>
      <c r="E34" s="25" t="s">
        <v>79</v>
      </c>
      <c r="F34" s="8" t="s">
        <v>80</v>
      </c>
      <c r="G34" s="9" t="s">
        <v>81</v>
      </c>
      <c r="H34" s="10" t="s">
        <v>78</v>
      </c>
    </row>
    <row r="35" spans="1:8" ht="13.5">
      <c r="A35" s="16" t="s">
        <v>13</v>
      </c>
      <c r="B35" s="17">
        <v>5000</v>
      </c>
      <c r="C35" s="13">
        <v>4000</v>
      </c>
      <c r="D35" s="13">
        <v>3000</v>
      </c>
      <c r="E35" s="15">
        <v>2000</v>
      </c>
      <c r="F35" s="12">
        <v>1700</v>
      </c>
      <c r="G35" s="13">
        <v>1300</v>
      </c>
      <c r="H35" s="14">
        <v>1000</v>
      </c>
    </row>
    <row r="36" spans="1:8" ht="13.5">
      <c r="A36" s="16">
        <v>1</v>
      </c>
      <c r="B36" s="17">
        <v>7100</v>
      </c>
      <c r="C36" s="13">
        <v>6000</v>
      </c>
      <c r="D36" s="13">
        <v>4900</v>
      </c>
      <c r="E36" s="15">
        <v>3800</v>
      </c>
      <c r="F36" s="87">
        <v>2700</v>
      </c>
      <c r="G36" s="13">
        <v>2300</v>
      </c>
      <c r="H36" s="15">
        <v>1900</v>
      </c>
    </row>
    <row r="37" spans="1:8" ht="13.5">
      <c r="A37" s="16">
        <v>1.5</v>
      </c>
      <c r="B37" s="17">
        <v>9600</v>
      </c>
      <c r="C37" s="13">
        <v>8000</v>
      </c>
      <c r="D37" s="13">
        <v>6300</v>
      </c>
      <c r="E37" s="15">
        <v>4700</v>
      </c>
      <c r="F37" s="87">
        <v>3500</v>
      </c>
      <c r="G37" s="13">
        <v>2900</v>
      </c>
      <c r="H37" s="15">
        <v>2400</v>
      </c>
    </row>
    <row r="38" spans="1:8" ht="13.5">
      <c r="A38" s="18">
        <v>2</v>
      </c>
      <c r="B38" s="17">
        <v>12100</v>
      </c>
      <c r="C38" s="13">
        <v>9900</v>
      </c>
      <c r="D38" s="13">
        <v>7700</v>
      </c>
      <c r="E38" s="15">
        <v>5500</v>
      </c>
      <c r="F38" s="87">
        <v>4200</v>
      </c>
      <c r="G38" s="13">
        <v>3400</v>
      </c>
      <c r="H38" s="15">
        <v>2700</v>
      </c>
    </row>
    <row r="39" spans="1:8" ht="13.5">
      <c r="A39" s="18">
        <v>2.5</v>
      </c>
      <c r="B39" s="17">
        <v>14600</v>
      </c>
      <c r="C39" s="13">
        <v>11800</v>
      </c>
      <c r="D39" s="13">
        <v>9100</v>
      </c>
      <c r="E39" s="15">
        <v>6300</v>
      </c>
      <c r="F39" s="87">
        <v>5100</v>
      </c>
      <c r="G39" s="13">
        <v>4000</v>
      </c>
      <c r="H39" s="15">
        <v>3100</v>
      </c>
    </row>
    <row r="40" spans="1:8" ht="14.25" thickBot="1">
      <c r="A40" s="19">
        <v>3</v>
      </c>
      <c r="B40" s="88">
        <v>15500</v>
      </c>
      <c r="C40" s="20">
        <v>13700</v>
      </c>
      <c r="D40" s="20">
        <v>10400</v>
      </c>
      <c r="E40" s="21">
        <v>7100</v>
      </c>
      <c r="F40" s="89">
        <v>5900</v>
      </c>
      <c r="G40" s="20">
        <v>4600</v>
      </c>
      <c r="H40" s="21">
        <v>3600</v>
      </c>
    </row>
    <row r="41" spans="1:8" ht="58.5" customHeight="1">
      <c r="A41" s="120" t="s">
        <v>50</v>
      </c>
      <c r="B41" s="120"/>
      <c r="C41" s="120"/>
      <c r="D41" s="120"/>
      <c r="E41" s="120"/>
      <c r="F41" s="120"/>
      <c r="G41" s="120"/>
      <c r="H41" s="120"/>
    </row>
    <row r="42" spans="1:8" ht="13.5">
      <c r="A42" s="4" t="s">
        <v>17</v>
      </c>
      <c r="B42" s="4"/>
      <c r="C42" s="4" t="s">
        <v>64</v>
      </c>
      <c r="D42" s="4"/>
      <c r="E42" s="4"/>
      <c r="F42" s="3"/>
      <c r="G42" s="3"/>
      <c r="H42" s="3"/>
    </row>
    <row r="43" spans="1:8" ht="13.5">
      <c r="A43" s="22" t="s">
        <v>16</v>
      </c>
      <c r="B43" s="4"/>
      <c r="C43" s="4" t="s">
        <v>65</v>
      </c>
      <c r="D43" s="4"/>
      <c r="E43" s="4"/>
      <c r="F43" s="4"/>
      <c r="G43" s="4"/>
      <c r="H43" s="3"/>
    </row>
    <row r="44" spans="1:8" ht="13.5">
      <c r="A44" s="22" t="s">
        <v>1</v>
      </c>
      <c r="B44" s="4"/>
      <c r="C44" s="4" t="s">
        <v>22</v>
      </c>
      <c r="D44" s="4"/>
      <c r="E44" s="4"/>
      <c r="F44" s="4"/>
      <c r="G44" s="4"/>
      <c r="H44" s="3"/>
    </row>
    <row r="45" spans="1:8" ht="13.5">
      <c r="A45" s="22" t="s">
        <v>2</v>
      </c>
      <c r="B45" s="4"/>
      <c r="C45" s="4" t="s">
        <v>3</v>
      </c>
      <c r="D45" s="4"/>
      <c r="E45" s="4"/>
      <c r="F45" s="4"/>
      <c r="G45" s="4"/>
      <c r="H45" s="3"/>
    </row>
    <row r="46" spans="1:8" ht="13.5">
      <c r="A46" s="22" t="s">
        <v>82</v>
      </c>
      <c r="B46" s="4"/>
      <c r="C46" s="4" t="s">
        <v>4</v>
      </c>
      <c r="D46" s="4"/>
      <c r="E46" s="4"/>
      <c r="F46" s="4"/>
      <c r="G46" s="4"/>
      <c r="H46" s="3"/>
    </row>
    <row r="47" spans="1:8" ht="13.5">
      <c r="A47" s="22"/>
      <c r="B47" s="4"/>
      <c r="C47" s="4"/>
      <c r="D47" s="4"/>
      <c r="E47" s="4"/>
      <c r="F47" s="4"/>
      <c r="G47" s="4"/>
      <c r="H47" s="3"/>
    </row>
    <row r="48" spans="1:8" ht="13.5">
      <c r="A48" s="22"/>
      <c r="B48" s="4"/>
      <c r="C48" s="4"/>
      <c r="D48" s="4"/>
      <c r="E48" s="4"/>
      <c r="F48" s="4"/>
      <c r="G48" s="4"/>
      <c r="H48" s="3"/>
    </row>
    <row r="49" spans="1:8" ht="13.5">
      <c r="A49" s="22"/>
      <c r="B49" s="4"/>
      <c r="C49" s="4"/>
      <c r="D49" s="4"/>
      <c r="E49" s="4"/>
      <c r="F49" s="4"/>
      <c r="G49" s="4"/>
      <c r="H49" s="3"/>
    </row>
    <row r="50" spans="1:5" ht="15.75" customHeight="1" thickBot="1">
      <c r="A50" s="22" t="s">
        <v>66</v>
      </c>
      <c r="B50" s="22"/>
      <c r="C50" s="3"/>
      <c r="D50" s="4"/>
      <c r="E50" s="4"/>
    </row>
    <row r="51" spans="1:5" ht="13.5">
      <c r="A51" s="121"/>
      <c r="B51" s="122"/>
      <c r="C51" s="125" t="s">
        <v>11</v>
      </c>
      <c r="D51" s="127" t="s">
        <v>12</v>
      </c>
      <c r="E51" s="4"/>
    </row>
    <row r="52" spans="1:18" ht="14.25" thickBot="1">
      <c r="A52" s="123"/>
      <c r="B52" s="124"/>
      <c r="C52" s="126"/>
      <c r="D52" s="128"/>
      <c r="E52" s="4"/>
      <c r="R52" s="90"/>
    </row>
    <row r="53" spans="1:8" ht="13.5">
      <c r="A53" s="104" t="s">
        <v>8</v>
      </c>
      <c r="B53" s="105"/>
      <c r="C53" s="54">
        <v>4</v>
      </c>
      <c r="D53" s="55">
        <v>6</v>
      </c>
      <c r="E53" s="4"/>
      <c r="H53" s="3"/>
    </row>
    <row r="54" spans="1:8" ht="13.5">
      <c r="A54" s="106" t="s">
        <v>9</v>
      </c>
      <c r="B54" s="107"/>
      <c r="C54" s="56">
        <v>5</v>
      </c>
      <c r="D54" s="57">
        <v>7</v>
      </c>
      <c r="E54" s="4"/>
      <c r="H54" s="3"/>
    </row>
    <row r="55" spans="1:8" ht="14.25" thickBot="1">
      <c r="A55" s="108" t="s">
        <v>10</v>
      </c>
      <c r="B55" s="109"/>
      <c r="C55" s="58">
        <v>6</v>
      </c>
      <c r="D55" s="59">
        <v>8</v>
      </c>
      <c r="E55" s="4"/>
      <c r="F55" s="22"/>
      <c r="G55" s="60"/>
      <c r="H55" s="3"/>
    </row>
    <row r="56" spans="1:8" ht="13.5">
      <c r="A56" s="4" t="s">
        <v>7</v>
      </c>
      <c r="B56" s="3"/>
      <c r="C56" s="3"/>
      <c r="D56" s="4"/>
      <c r="E56" s="4"/>
      <c r="F56" s="22"/>
      <c r="G56" s="60"/>
      <c r="H56" s="3"/>
    </row>
    <row r="57" spans="1:8" ht="13.5">
      <c r="A57" s="3"/>
      <c r="B57" s="3"/>
      <c r="C57" s="3"/>
      <c r="D57" s="3"/>
      <c r="E57" s="3"/>
      <c r="F57" s="22"/>
      <c r="G57" s="60"/>
      <c r="H57" s="3"/>
    </row>
    <row r="58" spans="1:8" ht="14.25" thickBot="1">
      <c r="A58" s="110" t="s">
        <v>67</v>
      </c>
      <c r="B58" s="110"/>
      <c r="C58" s="110"/>
      <c r="D58" s="3"/>
      <c r="E58" s="3"/>
      <c r="F58" s="22"/>
      <c r="G58" s="60"/>
      <c r="H58" s="3"/>
    </row>
    <row r="59" spans="1:8" ht="13.5">
      <c r="A59" s="61" t="s">
        <v>37</v>
      </c>
      <c r="B59" s="62">
        <v>5000</v>
      </c>
      <c r="C59" s="3"/>
      <c r="D59" s="3"/>
      <c r="E59" s="3"/>
      <c r="F59" s="22"/>
      <c r="G59" s="60"/>
      <c r="H59" s="3"/>
    </row>
    <row r="60" spans="1:8" ht="14.25" thickBot="1">
      <c r="A60" s="63" t="s">
        <v>40</v>
      </c>
      <c r="B60" s="52">
        <v>2500</v>
      </c>
      <c r="C60" s="3"/>
      <c r="D60" s="3"/>
      <c r="E60" s="3"/>
      <c r="F60" s="22"/>
      <c r="G60" s="60"/>
      <c r="H60" s="3"/>
    </row>
    <row r="61" spans="1:8" ht="13.5">
      <c r="A61" s="3"/>
      <c r="B61" s="3"/>
      <c r="C61" s="3"/>
      <c r="D61" s="3"/>
      <c r="E61" s="3"/>
      <c r="F61" s="22"/>
      <c r="G61" s="60"/>
      <c r="H61" s="3"/>
    </row>
    <row r="62" spans="1:8" ht="14.25" thickBot="1">
      <c r="A62" s="3" t="s">
        <v>68</v>
      </c>
      <c r="B62" s="3"/>
      <c r="C62" s="3"/>
      <c r="D62" s="3"/>
      <c r="E62" s="3"/>
      <c r="F62" s="3"/>
      <c r="G62" s="3"/>
      <c r="H62" s="3"/>
    </row>
    <row r="63" spans="1:8" ht="13.5">
      <c r="A63" s="64"/>
      <c r="B63" s="75" t="s">
        <v>23</v>
      </c>
      <c r="C63" s="111" t="s">
        <v>24</v>
      </c>
      <c r="D63" s="112"/>
      <c r="E63" s="111" t="s">
        <v>25</v>
      </c>
      <c r="F63" s="112"/>
      <c r="G63" s="113"/>
      <c r="H63" s="3"/>
    </row>
    <row r="64" spans="1:8" ht="41.25" customHeight="1">
      <c r="A64" s="65" t="s">
        <v>41</v>
      </c>
      <c r="B64" s="70">
        <v>52500</v>
      </c>
      <c r="C64" s="100" t="s">
        <v>27</v>
      </c>
      <c r="D64" s="101"/>
      <c r="E64" s="100" t="s">
        <v>51</v>
      </c>
      <c r="F64" s="102"/>
      <c r="G64" s="103"/>
      <c r="H64" s="3"/>
    </row>
    <row r="65" spans="1:8" ht="36" customHeight="1">
      <c r="A65" s="65" t="s">
        <v>42</v>
      </c>
      <c r="B65" s="70">
        <v>30000</v>
      </c>
      <c r="C65" s="100" t="s">
        <v>27</v>
      </c>
      <c r="D65" s="101"/>
      <c r="E65" s="100" t="s">
        <v>52</v>
      </c>
      <c r="F65" s="102"/>
      <c r="G65" s="103"/>
      <c r="H65" s="3"/>
    </row>
    <row r="66" spans="1:8" ht="36" customHeight="1">
      <c r="A66" s="65" t="s">
        <v>45</v>
      </c>
      <c r="B66" s="70">
        <v>20000</v>
      </c>
      <c r="C66" s="100" t="s">
        <v>27</v>
      </c>
      <c r="D66" s="101"/>
      <c r="E66" s="100" t="s">
        <v>53</v>
      </c>
      <c r="F66" s="102"/>
      <c r="G66" s="103"/>
      <c r="H66" s="3"/>
    </row>
    <row r="67" spans="1:8" ht="36" customHeight="1">
      <c r="A67" s="66" t="s">
        <v>26</v>
      </c>
      <c r="B67" s="71">
        <v>12000</v>
      </c>
      <c r="C67" s="94" t="s">
        <v>27</v>
      </c>
      <c r="D67" s="94"/>
      <c r="E67" s="94" t="s">
        <v>60</v>
      </c>
      <c r="F67" s="94"/>
      <c r="G67" s="95"/>
      <c r="H67" s="3"/>
    </row>
    <row r="68" spans="1:8" ht="58.5" customHeight="1">
      <c r="A68" s="66" t="s">
        <v>59</v>
      </c>
      <c r="B68" s="72" t="s">
        <v>62</v>
      </c>
      <c r="C68" s="94" t="s">
        <v>43</v>
      </c>
      <c r="D68" s="94"/>
      <c r="E68" s="94" t="s">
        <v>54</v>
      </c>
      <c r="F68" s="94"/>
      <c r="G68" s="95"/>
      <c r="H68" s="3"/>
    </row>
    <row r="69" spans="1:8" ht="63" customHeight="1">
      <c r="A69" s="67" t="s">
        <v>28</v>
      </c>
      <c r="B69" s="73">
        <v>6000</v>
      </c>
      <c r="C69" s="93" t="s">
        <v>29</v>
      </c>
      <c r="D69" s="94"/>
      <c r="E69" s="93" t="s">
        <v>30</v>
      </c>
      <c r="F69" s="94"/>
      <c r="G69" s="95"/>
      <c r="H69" s="3"/>
    </row>
    <row r="70" spans="1:8" ht="90.75" customHeight="1">
      <c r="A70" s="68" t="s">
        <v>31</v>
      </c>
      <c r="B70" s="73">
        <v>3000</v>
      </c>
      <c r="C70" s="93" t="s">
        <v>32</v>
      </c>
      <c r="D70" s="94"/>
      <c r="E70" s="93" t="s">
        <v>33</v>
      </c>
      <c r="F70" s="94"/>
      <c r="G70" s="95"/>
      <c r="H70" s="3"/>
    </row>
    <row r="71" spans="1:8" ht="99.75" customHeight="1" thickBot="1">
      <c r="A71" s="69" t="s">
        <v>34</v>
      </c>
      <c r="B71" s="74">
        <v>1000</v>
      </c>
      <c r="C71" s="96" t="s">
        <v>35</v>
      </c>
      <c r="D71" s="97"/>
      <c r="E71" s="96" t="s">
        <v>36</v>
      </c>
      <c r="F71" s="97"/>
      <c r="G71" s="98"/>
      <c r="H71" s="3"/>
    </row>
    <row r="72" spans="1:7" ht="33" customHeight="1">
      <c r="A72" s="99" t="s">
        <v>39</v>
      </c>
      <c r="B72" s="99"/>
      <c r="C72" s="99"/>
      <c r="D72" s="99"/>
      <c r="E72" s="99"/>
      <c r="F72" s="99"/>
      <c r="G72" s="99"/>
    </row>
    <row r="74" spans="1:7" ht="13.5">
      <c r="A74" s="91" t="s">
        <v>5</v>
      </c>
      <c r="B74" s="91"/>
      <c r="C74" s="91"/>
      <c r="D74" s="91"/>
      <c r="E74" s="91"/>
      <c r="F74" s="91"/>
      <c r="G74" s="91"/>
    </row>
    <row r="75" spans="1:7" ht="13.5">
      <c r="A75" s="91" t="s">
        <v>6</v>
      </c>
      <c r="B75" s="91"/>
      <c r="C75" s="91"/>
      <c r="D75" s="91"/>
      <c r="E75" s="91"/>
      <c r="F75" s="91"/>
      <c r="G75" s="91"/>
    </row>
    <row r="76" spans="1:7" ht="13.5">
      <c r="A76" s="91" t="s">
        <v>15</v>
      </c>
      <c r="B76" s="91"/>
      <c r="C76" s="91"/>
      <c r="D76" s="91"/>
      <c r="E76" s="91"/>
      <c r="F76" s="91"/>
      <c r="G76" s="91"/>
    </row>
    <row r="77" spans="1:7" ht="13.5">
      <c r="A77" s="91" t="s">
        <v>38</v>
      </c>
      <c r="B77" s="91"/>
      <c r="C77" s="91"/>
      <c r="D77" s="91"/>
      <c r="E77" s="91"/>
      <c r="F77" s="91"/>
      <c r="G77" s="91"/>
    </row>
    <row r="78" spans="1:7" ht="13.5">
      <c r="A78" s="91" t="s">
        <v>44</v>
      </c>
      <c r="B78" s="91"/>
      <c r="C78" s="91"/>
      <c r="D78" s="91"/>
      <c r="E78" s="91"/>
      <c r="F78" s="91"/>
      <c r="G78" s="91"/>
    </row>
    <row r="79" spans="1:7" ht="13.5">
      <c r="A79" s="92" t="s">
        <v>57</v>
      </c>
      <c r="B79" s="92"/>
      <c r="C79" s="92"/>
      <c r="D79" s="92"/>
      <c r="E79" s="92"/>
      <c r="F79" s="92"/>
      <c r="G79" s="92"/>
    </row>
    <row r="80" spans="1:7" ht="13.5">
      <c r="A80" s="92" t="s">
        <v>58</v>
      </c>
      <c r="B80" s="92"/>
      <c r="C80" s="92"/>
      <c r="D80" s="92"/>
      <c r="E80" s="92"/>
      <c r="F80" s="92"/>
      <c r="G80" s="92"/>
    </row>
    <row r="81" ht="13.5">
      <c r="A81" s="76" t="s">
        <v>83</v>
      </c>
    </row>
    <row r="92" ht="21.75" customHeight="1"/>
    <row r="93" ht="10.5" customHeight="1" hidden="1"/>
  </sheetData>
  <sheetProtection/>
  <mergeCells count="42">
    <mergeCell ref="G2:H2"/>
    <mergeCell ref="B5:C5"/>
    <mergeCell ref="D5:F5"/>
    <mergeCell ref="A13:F13"/>
    <mergeCell ref="A29:H29"/>
    <mergeCell ref="A30:H30"/>
    <mergeCell ref="B33:E33"/>
    <mergeCell ref="F33:H33"/>
    <mergeCell ref="A41:H41"/>
    <mergeCell ref="A51:B52"/>
    <mergeCell ref="C51:C52"/>
    <mergeCell ref="D51:D52"/>
    <mergeCell ref="A53:B53"/>
    <mergeCell ref="A54:B54"/>
    <mergeCell ref="A55:B55"/>
    <mergeCell ref="A58:C58"/>
    <mergeCell ref="C63:D63"/>
    <mergeCell ref="E63:G63"/>
    <mergeCell ref="C64:D64"/>
    <mergeCell ref="E64:G64"/>
    <mergeCell ref="C65:D65"/>
    <mergeCell ref="E65:G65"/>
    <mergeCell ref="C66:D66"/>
    <mergeCell ref="E66:G66"/>
    <mergeCell ref="C67:D67"/>
    <mergeCell ref="E67:G67"/>
    <mergeCell ref="C68:D68"/>
    <mergeCell ref="E68:G68"/>
    <mergeCell ref="C69:D69"/>
    <mergeCell ref="E69:G69"/>
    <mergeCell ref="C70:D70"/>
    <mergeCell ref="E70:G70"/>
    <mergeCell ref="C71:D71"/>
    <mergeCell ref="E71:G71"/>
    <mergeCell ref="A72:G72"/>
    <mergeCell ref="A74:G74"/>
    <mergeCell ref="A75:G75"/>
    <mergeCell ref="A76:G76"/>
    <mergeCell ref="A77:G77"/>
    <mergeCell ref="A78:G78"/>
    <mergeCell ref="A79:G79"/>
    <mergeCell ref="A80:G80"/>
  </mergeCells>
  <printOptions/>
  <pageMargins left="0.7" right="0.7" top="0.75" bottom="0.75" header="0.3" footer="0.3"/>
  <pageSetup fitToHeight="3" horizontalDpi="600" verticalDpi="600" orientation="portrait" paperSize="9" scale="95" r:id="rId1"/>
  <rowBreaks count="1" manualBreakCount="1">
    <brk id="4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nihonbunkataikenkoryujuku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yonehararyozo</dc:creator>
  <cp:keywords/>
  <dc:description/>
  <cp:lastModifiedBy>Yosuke Yonehara</cp:lastModifiedBy>
  <cp:lastPrinted>2014-10-24T05:47:26Z</cp:lastPrinted>
  <dcterms:created xsi:type="dcterms:W3CDTF">2008-09-04T09:41:10Z</dcterms:created>
  <dcterms:modified xsi:type="dcterms:W3CDTF">2014-10-24T08:06:33Z</dcterms:modified>
  <cp:category/>
  <cp:version/>
  <cp:contentType/>
  <cp:contentStatus/>
</cp:coreProperties>
</file>